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milecka\Desktop\Przetarg edycja -5\3.2\"/>
    </mc:Choice>
  </mc:AlternateContent>
  <bookViews>
    <workbookView xWindow="0" yWindow="0" windowWidth="28800" windowHeight="11700"/>
  </bookViews>
  <sheets>
    <sheet name="Do Excela" sheetId="1" r:id="rId1"/>
  </sheets>
  <calcPr calcId="162913"/>
</workbook>
</file>

<file path=xl/calcChain.xml><?xml version="1.0" encoding="utf-8"?>
<calcChain xmlns="http://schemas.openxmlformats.org/spreadsheetml/2006/main">
  <c r="S27" i="1" l="1"/>
  <c r="Q27" i="1"/>
  <c r="P27" i="1"/>
  <c r="O27" i="1"/>
  <c r="N27" i="1"/>
  <c r="M27" i="1"/>
  <c r="K27" i="1"/>
  <c r="J27" i="1"/>
  <c r="I27" i="1"/>
  <c r="H27" i="1"/>
  <c r="G27" i="1"/>
  <c r="K15" i="1"/>
  <c r="K14" i="1"/>
  <c r="S23" i="1"/>
  <c r="S22" i="1"/>
  <c r="S21" i="1"/>
  <c r="S20" i="1"/>
  <c r="Q24" i="1"/>
  <c r="Q20" i="1"/>
  <c r="Q21" i="1"/>
  <c r="Q22" i="1"/>
  <c r="Q23" i="1"/>
  <c r="O24" i="1"/>
  <c r="N24" i="1"/>
  <c r="M24" i="1"/>
  <c r="K24" i="1"/>
  <c r="J24" i="1"/>
  <c r="I24" i="1"/>
  <c r="H24" i="1"/>
  <c r="G24" i="1"/>
  <c r="K23" i="1"/>
  <c r="K22" i="1"/>
  <c r="K21" i="1"/>
  <c r="K20" i="1"/>
  <c r="S8" i="1"/>
  <c r="S7" i="1"/>
  <c r="Q9" i="1"/>
  <c r="P9" i="1"/>
  <c r="O9" i="1"/>
  <c r="N9" i="1"/>
  <c r="M9" i="1"/>
  <c r="Q8" i="1"/>
  <c r="Q7" i="1"/>
  <c r="K8" i="1"/>
  <c r="K7" i="1"/>
  <c r="J9" i="1"/>
  <c r="I9" i="1"/>
  <c r="H9" i="1"/>
  <c r="G9" i="1"/>
  <c r="K9" i="1" l="1"/>
  <c r="S24" i="1" l="1"/>
  <c r="S9" i="1"/>
</calcChain>
</file>

<file path=xl/sharedStrings.xml><?xml version="1.0" encoding="utf-8"?>
<sst xmlns="http://schemas.openxmlformats.org/spreadsheetml/2006/main" count="51" uniqueCount="31">
  <si>
    <t>Grupa czynn.</t>
  </si>
  <si>
    <t>Adres leśny</t>
  </si>
  <si>
    <t>PKN</t>
  </si>
  <si>
    <t>Iglaste</t>
  </si>
  <si>
    <t>Liściaste</t>
  </si>
  <si>
    <t>Razem</t>
  </si>
  <si>
    <t>S4</t>
  </si>
  <si>
    <t>S3</t>
  </si>
  <si>
    <t>S2A</t>
  </si>
  <si>
    <t>S2B</t>
  </si>
  <si>
    <t>W</t>
  </si>
  <si>
    <t>N</t>
  </si>
  <si>
    <t>Razem: IIIB</t>
  </si>
  <si>
    <t>PR</t>
  </si>
  <si>
    <t>Razem: PR</t>
  </si>
  <si>
    <t>PTP</t>
  </si>
  <si>
    <t>Razem: PTP</t>
  </si>
  <si>
    <t>PTW</t>
  </si>
  <si>
    <t>Razem: PTW</t>
  </si>
  <si>
    <t>TPP</t>
  </si>
  <si>
    <t>Razem: TPP</t>
  </si>
  <si>
    <t>Razem pakiet</t>
  </si>
  <si>
    <t>IIIBU</t>
  </si>
  <si>
    <t>06-24-2-10-24    -h   -00</t>
  </si>
  <si>
    <t>06-24-2-10-26    -h   -00</t>
  </si>
  <si>
    <t>06-24-2-10-28    -h   -00</t>
  </si>
  <si>
    <t>06-24-2-10-28    -k   -00</t>
  </si>
  <si>
    <t xml:space="preserve">06-24-2-10-      -    -  </t>
  </si>
  <si>
    <t>06-24-1-10-26   -j   -00</t>
  </si>
  <si>
    <t>06-24-1-10-26   -i   -00</t>
  </si>
  <si>
    <t xml:space="preserve">Pakiet: 5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</si>
</sst>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b/>
      <sz val="9"/>
      <color rgb="FF333333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0"/>
      <color rgb="FF000000"/>
      <name val="Arial"/>
    </font>
    <font>
      <sz val="8"/>
      <color rgb="FF000000"/>
      <name val="Arial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FFFFFF"/>
        <bgColor rgb="FFFCFDFD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/>
    </xf>
    <xf numFmtId="49" fontId="3" fillId="2" borderId="0" xfId="0" applyNumberFormat="1" applyFont="1" applyFill="1" applyAlignment="1">
      <alignment horizontal="left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/>
    </xf>
    <xf numFmtId="1" fontId="5" fillId="4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/>
    </xf>
    <xf numFmtId="1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49" fontId="8" fillId="5" borderId="5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8"/>
  <sheetViews>
    <sheetView tabSelected="1" workbookViewId="0">
      <selection activeCell="X14" sqref="X14"/>
    </sheetView>
  </sheetViews>
  <sheetFormatPr defaultRowHeight="12.75" x14ac:dyDescent="0.2"/>
  <cols>
    <col min="1" max="1" width="1.5703125" customWidth="1"/>
    <col min="2" max="2" width="0.140625" customWidth="1"/>
    <col min="3" max="3" width="7.7109375" customWidth="1"/>
    <col min="4" max="4" width="19.140625" customWidth="1"/>
    <col min="5" max="5" width="4.7109375" customWidth="1"/>
    <col min="6" max="6" width="6.28515625" customWidth="1"/>
    <col min="7" max="10" width="7.7109375" customWidth="1"/>
    <col min="11" max="11" width="6.7109375" customWidth="1"/>
    <col min="12" max="12" width="1.42578125" customWidth="1"/>
    <col min="13" max="16" width="9.5703125" customWidth="1"/>
    <col min="17" max="17" width="6.7109375" customWidth="1"/>
    <col min="18" max="18" width="1.42578125" customWidth="1"/>
    <col min="19" max="19" width="7.85546875" customWidth="1"/>
    <col min="20" max="20" width="4.7109375" customWidth="1"/>
  </cols>
  <sheetData>
    <row r="1" spans="2:19" s="1" customFormat="1" ht="19.7" customHeight="1" x14ac:dyDescent="0.2"/>
    <row r="2" spans="2:19" s="1" customFormat="1" ht="18.600000000000001" customHeight="1" x14ac:dyDescent="0.2">
      <c r="B2" s="18" t="s">
        <v>30</v>
      </c>
      <c r="C2" s="18"/>
      <c r="D2" s="18"/>
    </row>
    <row r="3" spans="2:19" s="1" customFormat="1" ht="0.6" customHeight="1" x14ac:dyDescent="0.2"/>
    <row r="4" spans="2:19" s="1" customFormat="1" ht="22.9" customHeight="1" x14ac:dyDescent="0.2">
      <c r="C4" s="16" t="s">
        <v>0</v>
      </c>
      <c r="D4" s="16" t="s">
        <v>1</v>
      </c>
      <c r="E4" s="16" t="s">
        <v>2</v>
      </c>
      <c r="F4" s="16"/>
      <c r="G4" s="17" t="s">
        <v>3</v>
      </c>
      <c r="H4" s="17"/>
      <c r="I4" s="17"/>
      <c r="J4" s="17"/>
      <c r="K4" s="15" t="s">
        <v>3</v>
      </c>
      <c r="L4" s="4"/>
      <c r="M4" s="17" t="s">
        <v>4</v>
      </c>
      <c r="N4" s="17"/>
      <c r="O4" s="17"/>
      <c r="P4" s="17"/>
      <c r="Q4" s="15" t="s">
        <v>4</v>
      </c>
      <c r="R4" s="4"/>
      <c r="S4" s="15" t="s">
        <v>5</v>
      </c>
    </row>
    <row r="5" spans="2:19" s="1" customFormat="1" ht="22.9" customHeight="1" x14ac:dyDescent="0.2">
      <c r="C5" s="16"/>
      <c r="D5" s="16"/>
      <c r="E5" s="2" t="s">
        <v>6</v>
      </c>
      <c r="F5" s="2" t="s">
        <v>7</v>
      </c>
      <c r="G5" s="3" t="s">
        <v>8</v>
      </c>
      <c r="H5" s="3" t="s">
        <v>9</v>
      </c>
      <c r="I5" s="3" t="s">
        <v>6</v>
      </c>
      <c r="J5" s="3" t="s">
        <v>10</v>
      </c>
      <c r="K5" s="15"/>
      <c r="L5" s="4"/>
      <c r="M5" s="3" t="s">
        <v>8</v>
      </c>
      <c r="N5" s="3" t="s">
        <v>9</v>
      </c>
      <c r="O5" s="3" t="s">
        <v>6</v>
      </c>
      <c r="P5" s="3" t="s">
        <v>10</v>
      </c>
      <c r="Q5" s="15"/>
      <c r="R5" s="4"/>
      <c r="S5" s="15"/>
    </row>
    <row r="6" spans="2:19" s="1" customFormat="1" ht="11.1" customHeight="1" x14ac:dyDescent="0.2">
      <c r="C6" s="4"/>
      <c r="D6" s="4"/>
      <c r="E6" s="11"/>
      <c r="F6" s="11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2:19" s="1" customFormat="1" ht="19.149999999999999" customHeight="1" x14ac:dyDescent="0.2">
      <c r="C7" s="21" t="s">
        <v>22</v>
      </c>
      <c r="D7" s="6" t="s">
        <v>29</v>
      </c>
      <c r="E7" s="6" t="s">
        <v>11</v>
      </c>
      <c r="F7" s="6" t="s">
        <v>11</v>
      </c>
      <c r="G7" s="12">
        <v>21</v>
      </c>
      <c r="H7" s="12">
        <v>5</v>
      </c>
      <c r="I7" s="12">
        <v>4</v>
      </c>
      <c r="J7" s="12">
        <v>5</v>
      </c>
      <c r="K7" s="8">
        <f>SUM(G7:J7)</f>
        <v>35</v>
      </c>
      <c r="L7" s="4"/>
      <c r="M7" s="12">
        <v>402</v>
      </c>
      <c r="N7" s="12">
        <v>69</v>
      </c>
      <c r="O7" s="12">
        <v>83</v>
      </c>
      <c r="P7" s="12">
        <v>122</v>
      </c>
      <c r="Q7" s="8">
        <f>SUM(M7:P7)</f>
        <v>676</v>
      </c>
      <c r="R7" s="4"/>
      <c r="S7" s="8">
        <f>Q7+K7</f>
        <v>711</v>
      </c>
    </row>
    <row r="8" spans="2:19" s="1" customFormat="1" ht="19.149999999999999" customHeight="1" x14ac:dyDescent="0.2">
      <c r="C8" s="22"/>
      <c r="D8" s="6" t="s">
        <v>28</v>
      </c>
      <c r="E8" s="6" t="s">
        <v>11</v>
      </c>
      <c r="F8" s="6" t="s">
        <v>11</v>
      </c>
      <c r="G8" s="12">
        <v>9</v>
      </c>
      <c r="H8" s="12"/>
      <c r="I8" s="12">
        <v>3</v>
      </c>
      <c r="J8" s="12"/>
      <c r="K8" s="8">
        <f>SUM(G8:J8)</f>
        <v>12</v>
      </c>
      <c r="L8" s="4"/>
      <c r="M8" s="12">
        <v>61</v>
      </c>
      <c r="N8" s="12">
        <v>12</v>
      </c>
      <c r="O8" s="12">
        <v>22</v>
      </c>
      <c r="P8" s="12">
        <v>5</v>
      </c>
      <c r="Q8" s="8">
        <f>SUM(M8:P8)</f>
        <v>100</v>
      </c>
      <c r="R8" s="4"/>
      <c r="S8" s="8">
        <f>Q8+K8</f>
        <v>112</v>
      </c>
    </row>
    <row r="9" spans="2:19" s="1" customFormat="1" ht="19.149999999999999" customHeight="1" x14ac:dyDescent="0.2">
      <c r="C9" s="19" t="s">
        <v>12</v>
      </c>
      <c r="D9" s="19"/>
      <c r="E9" s="9"/>
      <c r="F9" s="9"/>
      <c r="G9" s="10">
        <f>SUM(G7:G8)</f>
        <v>30</v>
      </c>
      <c r="H9" s="10">
        <f>SUM(H7:H8)</f>
        <v>5</v>
      </c>
      <c r="I9" s="10">
        <f>SUM(I7:I8)</f>
        <v>7</v>
      </c>
      <c r="J9" s="10">
        <f>SUM(J7:J8)</f>
        <v>5</v>
      </c>
      <c r="K9" s="10">
        <f>SUM(K7:K8)</f>
        <v>47</v>
      </c>
      <c r="L9" s="4"/>
      <c r="M9" s="10">
        <f>SUM(M7:M8)</f>
        <v>463</v>
      </c>
      <c r="N9" s="10">
        <f>SUM(N7:N8)</f>
        <v>81</v>
      </c>
      <c r="O9" s="10">
        <f>SUM(O7:O8)</f>
        <v>105</v>
      </c>
      <c r="P9" s="10">
        <f>SUM(P7:P8)</f>
        <v>127</v>
      </c>
      <c r="Q9" s="10">
        <f>SUM(Q7:Q8)</f>
        <v>776</v>
      </c>
      <c r="R9" s="4"/>
      <c r="S9" s="10">
        <f>S8+S7</f>
        <v>823</v>
      </c>
    </row>
    <row r="10" spans="2:19" s="1" customFormat="1" ht="11.1" customHeight="1" x14ac:dyDescent="0.2">
      <c r="C10" s="4"/>
      <c r="D10" s="4"/>
      <c r="E10" s="11"/>
      <c r="F10" s="11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2:19" s="1" customFormat="1" ht="19.149999999999999" customHeight="1" x14ac:dyDescent="0.2">
      <c r="C11" s="5" t="s">
        <v>13</v>
      </c>
      <c r="D11" s="6" t="s">
        <v>27</v>
      </c>
      <c r="E11" s="6"/>
      <c r="F11" s="6"/>
      <c r="G11" s="7">
        <v>4</v>
      </c>
      <c r="H11" s="7"/>
      <c r="I11" s="7"/>
      <c r="J11" s="7"/>
      <c r="K11" s="8">
        <v>4</v>
      </c>
      <c r="L11" s="4"/>
      <c r="M11" s="7">
        <v>3</v>
      </c>
      <c r="N11" s="7"/>
      <c r="O11" s="7"/>
      <c r="P11" s="7"/>
      <c r="Q11" s="8">
        <v>3</v>
      </c>
      <c r="R11" s="4"/>
      <c r="S11" s="8">
        <v>7</v>
      </c>
    </row>
    <row r="12" spans="2:19" s="1" customFormat="1" ht="19.149999999999999" customHeight="1" x14ac:dyDescent="0.2">
      <c r="C12" s="19" t="s">
        <v>14</v>
      </c>
      <c r="D12" s="19"/>
      <c r="E12" s="9"/>
      <c r="F12" s="9"/>
      <c r="G12" s="10">
        <v>4</v>
      </c>
      <c r="H12" s="10"/>
      <c r="I12" s="10"/>
      <c r="J12" s="10"/>
      <c r="K12" s="10">
        <v>4</v>
      </c>
      <c r="L12" s="4"/>
      <c r="M12" s="10">
        <v>3</v>
      </c>
      <c r="N12" s="10"/>
      <c r="O12" s="10"/>
      <c r="P12" s="10"/>
      <c r="Q12" s="10">
        <v>3</v>
      </c>
      <c r="R12" s="4"/>
      <c r="S12" s="10">
        <v>7</v>
      </c>
    </row>
    <row r="13" spans="2:19" s="1" customFormat="1" ht="11.1" customHeight="1" x14ac:dyDescent="0.2">
      <c r="C13" s="4"/>
      <c r="D13" s="4"/>
      <c r="E13" s="11"/>
      <c r="F13" s="11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2:19" s="1" customFormat="1" ht="19.149999999999999" customHeight="1" x14ac:dyDescent="0.2">
      <c r="C14" s="5" t="s">
        <v>15</v>
      </c>
      <c r="D14" s="6" t="s">
        <v>27</v>
      </c>
      <c r="E14" s="6"/>
      <c r="F14" s="6"/>
      <c r="G14" s="12">
        <v>3</v>
      </c>
      <c r="H14" s="12"/>
      <c r="I14" s="12">
        <v>2</v>
      </c>
      <c r="J14" s="12"/>
      <c r="K14" s="8">
        <f>SUM(F14:J14)</f>
        <v>5</v>
      </c>
      <c r="L14" s="4"/>
      <c r="M14" s="12">
        <v>5</v>
      </c>
      <c r="N14" s="12"/>
      <c r="O14" s="12"/>
      <c r="P14" s="12"/>
      <c r="Q14" s="8">
        <v>5</v>
      </c>
      <c r="R14" s="4"/>
      <c r="S14" s="8">
        <v>10</v>
      </c>
    </row>
    <row r="15" spans="2:19" s="1" customFormat="1" ht="19.149999999999999" customHeight="1" x14ac:dyDescent="0.2">
      <c r="C15" s="19" t="s">
        <v>16</v>
      </c>
      <c r="D15" s="19"/>
      <c r="E15" s="9"/>
      <c r="F15" s="9"/>
      <c r="G15" s="10">
        <v>3</v>
      </c>
      <c r="H15" s="10"/>
      <c r="I15" s="10">
        <v>2</v>
      </c>
      <c r="J15" s="10"/>
      <c r="K15" s="10">
        <f>SUM(G15:J15)</f>
        <v>5</v>
      </c>
      <c r="L15" s="4"/>
      <c r="M15" s="10">
        <v>5</v>
      </c>
      <c r="N15" s="10"/>
      <c r="O15" s="10"/>
      <c r="P15" s="10"/>
      <c r="Q15" s="10">
        <v>5</v>
      </c>
      <c r="R15" s="4"/>
      <c r="S15" s="10">
        <v>10</v>
      </c>
    </row>
    <row r="16" spans="2:19" s="1" customFormat="1" ht="11.1" customHeight="1" x14ac:dyDescent="0.2">
      <c r="C16" s="4"/>
      <c r="D16" s="4"/>
      <c r="E16" s="11"/>
      <c r="F16" s="11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3:19" s="1" customFormat="1" ht="19.149999999999999" customHeight="1" x14ac:dyDescent="0.2">
      <c r="C17" s="5" t="s">
        <v>17</v>
      </c>
      <c r="D17" s="6" t="s">
        <v>27</v>
      </c>
      <c r="E17" s="6"/>
      <c r="F17" s="6"/>
      <c r="G17" s="7">
        <v>3</v>
      </c>
      <c r="H17" s="7"/>
      <c r="I17" s="7"/>
      <c r="J17" s="7"/>
      <c r="K17" s="8">
        <v>3</v>
      </c>
      <c r="L17" s="4"/>
      <c r="M17" s="7"/>
      <c r="N17" s="7"/>
      <c r="O17" s="7">
        <v>2</v>
      </c>
      <c r="P17" s="7"/>
      <c r="Q17" s="8">
        <v>2</v>
      </c>
      <c r="R17" s="4"/>
      <c r="S17" s="8">
        <v>5</v>
      </c>
    </row>
    <row r="18" spans="3:19" s="1" customFormat="1" ht="19.149999999999999" customHeight="1" x14ac:dyDescent="0.2">
      <c r="C18" s="19" t="s">
        <v>18</v>
      </c>
      <c r="D18" s="19"/>
      <c r="E18" s="9"/>
      <c r="F18" s="9"/>
      <c r="G18" s="10">
        <v>3</v>
      </c>
      <c r="H18" s="10"/>
      <c r="I18" s="10"/>
      <c r="J18" s="10"/>
      <c r="K18" s="10">
        <v>3</v>
      </c>
      <c r="L18" s="4"/>
      <c r="M18" s="10"/>
      <c r="N18" s="10"/>
      <c r="O18" s="10">
        <v>2</v>
      </c>
      <c r="P18" s="10"/>
      <c r="Q18" s="10">
        <v>2</v>
      </c>
      <c r="R18" s="4"/>
      <c r="S18" s="10">
        <v>5</v>
      </c>
    </row>
    <row r="19" spans="3:19" s="1" customFormat="1" ht="11.1" customHeight="1" x14ac:dyDescent="0.2">
      <c r="C19" s="4"/>
      <c r="D19" s="4"/>
      <c r="E19" s="11"/>
      <c r="F19" s="11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3:19" s="1" customFormat="1" ht="19.149999999999999" customHeight="1" x14ac:dyDescent="0.2">
      <c r="C20" s="20" t="s">
        <v>19</v>
      </c>
      <c r="D20" s="14" t="s">
        <v>23</v>
      </c>
      <c r="E20" s="6" t="s">
        <v>11</v>
      </c>
      <c r="F20" s="6" t="s">
        <v>11</v>
      </c>
      <c r="G20" s="12"/>
      <c r="H20" s="12"/>
      <c r="I20" s="12">
        <v>4</v>
      </c>
      <c r="J20" s="12"/>
      <c r="K20" s="8">
        <f>SUM(G20:J20)</f>
        <v>4</v>
      </c>
      <c r="L20" s="4"/>
      <c r="M20" s="12">
        <v>25</v>
      </c>
      <c r="N20" s="12">
        <v>5</v>
      </c>
      <c r="O20" s="12">
        <v>7</v>
      </c>
      <c r="P20" s="12"/>
      <c r="Q20" s="8">
        <f>SUM(M20:P20)</f>
        <v>37</v>
      </c>
      <c r="R20" s="4"/>
      <c r="S20" s="8">
        <f>Q20+K20</f>
        <v>41</v>
      </c>
    </row>
    <row r="21" spans="3:19" s="1" customFormat="1" ht="19.149999999999999" customHeight="1" x14ac:dyDescent="0.2">
      <c r="C21" s="20"/>
      <c r="D21" s="14" t="s">
        <v>24</v>
      </c>
      <c r="E21" s="6" t="s">
        <v>11</v>
      </c>
      <c r="F21" s="6" t="s">
        <v>11</v>
      </c>
      <c r="G21" s="12">
        <v>6</v>
      </c>
      <c r="H21" s="12">
        <v>2</v>
      </c>
      <c r="I21" s="12">
        <v>3</v>
      </c>
      <c r="J21" s="12"/>
      <c r="K21" s="8">
        <f>SUM(G21:J21)</f>
        <v>11</v>
      </c>
      <c r="L21" s="4"/>
      <c r="M21" s="12">
        <v>71</v>
      </c>
      <c r="N21" s="12">
        <v>14</v>
      </c>
      <c r="O21" s="12">
        <v>5</v>
      </c>
      <c r="P21" s="12"/>
      <c r="Q21" s="8">
        <f>SUM(M21:P21)</f>
        <v>90</v>
      </c>
      <c r="R21" s="4"/>
      <c r="S21" s="8">
        <f>Q21+K21</f>
        <v>101</v>
      </c>
    </row>
    <row r="22" spans="3:19" s="1" customFormat="1" ht="19.149999999999999" customHeight="1" x14ac:dyDescent="0.2">
      <c r="C22" s="20"/>
      <c r="D22" s="14" t="s">
        <v>25</v>
      </c>
      <c r="E22" s="6" t="s">
        <v>11</v>
      </c>
      <c r="F22" s="6" t="s">
        <v>11</v>
      </c>
      <c r="G22" s="12">
        <v>62</v>
      </c>
      <c r="H22" s="12">
        <v>20</v>
      </c>
      <c r="I22" s="12">
        <v>10</v>
      </c>
      <c r="J22" s="12">
        <v>8</v>
      </c>
      <c r="K22" s="8">
        <f>SUM(G22:J22)</f>
        <v>100</v>
      </c>
      <c r="L22" s="4"/>
      <c r="M22" s="12">
        <v>3</v>
      </c>
      <c r="N22" s="12"/>
      <c r="O22" s="12">
        <v>5</v>
      </c>
      <c r="P22" s="12"/>
      <c r="Q22" s="8">
        <f>SUM(M22:P22)</f>
        <v>8</v>
      </c>
      <c r="R22" s="4"/>
      <c r="S22" s="8">
        <f>Q22+K22</f>
        <v>108</v>
      </c>
    </row>
    <row r="23" spans="3:19" s="1" customFormat="1" ht="19.149999999999999" customHeight="1" x14ac:dyDescent="0.2">
      <c r="C23" s="20"/>
      <c r="D23" s="14" t="s">
        <v>26</v>
      </c>
      <c r="E23" s="6" t="s">
        <v>11</v>
      </c>
      <c r="F23" s="6" t="s">
        <v>11</v>
      </c>
      <c r="G23" s="12">
        <v>9</v>
      </c>
      <c r="H23" s="12">
        <v>5</v>
      </c>
      <c r="I23" s="12">
        <v>1</v>
      </c>
      <c r="J23" s="12">
        <v>13</v>
      </c>
      <c r="K23" s="8">
        <f>SUM(G23:J23)</f>
        <v>28</v>
      </c>
      <c r="L23" s="4"/>
      <c r="M23" s="12">
        <v>1</v>
      </c>
      <c r="N23" s="12"/>
      <c r="O23" s="12">
        <v>3</v>
      </c>
      <c r="P23" s="12"/>
      <c r="Q23" s="8">
        <f>SUM(M23:P23)</f>
        <v>4</v>
      </c>
      <c r="R23" s="4"/>
      <c r="S23" s="8">
        <f>Q23+K23</f>
        <v>32</v>
      </c>
    </row>
    <row r="24" spans="3:19" s="1" customFormat="1" ht="19.149999999999999" customHeight="1" x14ac:dyDescent="0.2">
      <c r="C24" s="19" t="s">
        <v>20</v>
      </c>
      <c r="D24" s="19"/>
      <c r="E24" s="9"/>
      <c r="F24" s="9"/>
      <c r="G24" s="10">
        <f>SUM(G20:G23)</f>
        <v>77</v>
      </c>
      <c r="H24" s="10">
        <f>SUM(H20:H23)</f>
        <v>27</v>
      </c>
      <c r="I24" s="10">
        <f>SUM(I20:I23)</f>
        <v>18</v>
      </c>
      <c r="J24" s="10">
        <f>SUM(J20:J23)</f>
        <v>21</v>
      </c>
      <c r="K24" s="10">
        <f>SUM(K20:K23)</f>
        <v>143</v>
      </c>
      <c r="L24" s="4"/>
      <c r="M24" s="10">
        <f>SUM(M20:M23)</f>
        <v>100</v>
      </c>
      <c r="N24" s="10">
        <f>SUM(N20:N21)</f>
        <v>19</v>
      </c>
      <c r="O24" s="10">
        <f>SUM(O20:O23)</f>
        <v>20</v>
      </c>
      <c r="P24" s="10"/>
      <c r="Q24" s="10">
        <f>SUM(Q20:Q23)</f>
        <v>139</v>
      </c>
      <c r="R24" s="4"/>
      <c r="S24" s="10">
        <f>SUM(S20:S23)</f>
        <v>282</v>
      </c>
    </row>
    <row r="25" spans="3:19" s="1" customFormat="1" ht="11.1" customHeight="1" x14ac:dyDescent="0.2">
      <c r="C25" s="4"/>
      <c r="D25" s="4"/>
      <c r="E25" s="11"/>
      <c r="F25" s="11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3:19" s="1" customFormat="1" ht="11.1" customHeight="1" x14ac:dyDescent="0.2">
      <c r="C26" s="4"/>
      <c r="D26" s="4"/>
      <c r="E26" s="11"/>
      <c r="F26" s="11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</row>
    <row r="27" spans="3:19" s="1" customFormat="1" ht="19.149999999999999" customHeight="1" x14ac:dyDescent="0.2">
      <c r="C27" s="17" t="s">
        <v>21</v>
      </c>
      <c r="D27" s="17"/>
      <c r="E27" s="13"/>
      <c r="F27" s="13"/>
      <c r="G27" s="10">
        <f>G24+G18+G15+G12+G9</f>
        <v>117</v>
      </c>
      <c r="H27" s="10">
        <f>H24+H9</f>
        <v>32</v>
      </c>
      <c r="I27" s="10">
        <f>I24+I15+I9</f>
        <v>27</v>
      </c>
      <c r="J27" s="10">
        <f>J24+J9</f>
        <v>26</v>
      </c>
      <c r="K27" s="10">
        <f>K24+K18+K15+K12+K9</f>
        <v>202</v>
      </c>
      <c r="L27" s="4"/>
      <c r="M27" s="10">
        <f>M24+M15+M12+M9</f>
        <v>571</v>
      </c>
      <c r="N27" s="10">
        <f>N24+N9</f>
        <v>100</v>
      </c>
      <c r="O27" s="10">
        <f>O24+O18+O9</f>
        <v>127</v>
      </c>
      <c r="P27" s="10">
        <f>P9</f>
        <v>127</v>
      </c>
      <c r="Q27" s="10">
        <f>Q24+Q18+Q15+Q12+Q9</f>
        <v>925</v>
      </c>
      <c r="R27" s="4"/>
      <c r="S27" s="10">
        <f>S24+S18+S15+S12+S9</f>
        <v>1127</v>
      </c>
    </row>
    <row r="28" spans="3:19" s="1" customFormat="1" ht="68.849999999999994" customHeight="1" x14ac:dyDescent="0.2"/>
  </sheetData>
  <mergeCells count="17">
    <mergeCell ref="B2:D2"/>
    <mergeCell ref="C9:D9"/>
    <mergeCell ref="C24:D24"/>
    <mergeCell ref="C27:D27"/>
    <mergeCell ref="D4:D5"/>
    <mergeCell ref="C12:D12"/>
    <mergeCell ref="C15:D15"/>
    <mergeCell ref="C18:D18"/>
    <mergeCell ref="C20:C23"/>
    <mergeCell ref="C4:C5"/>
    <mergeCell ref="C7:C8"/>
    <mergeCell ref="S4:S5"/>
    <mergeCell ref="E4:F4"/>
    <mergeCell ref="G4:J4"/>
    <mergeCell ref="K4:K5"/>
    <mergeCell ref="M4:P4"/>
    <mergeCell ref="Q4:Q5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Marta Milecka Nadleśnictwo Grotniki</cp:lastModifiedBy>
  <dcterms:created xsi:type="dcterms:W3CDTF">2021-10-20T12:11:29Z</dcterms:created>
  <dcterms:modified xsi:type="dcterms:W3CDTF">2022-05-24T07:06:08Z</dcterms:modified>
</cp:coreProperties>
</file>